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5\"/>
    </mc:Choice>
  </mc:AlternateContent>
  <xr:revisionPtr revIDLastSave="0" documentId="13_ncr:1_{13E5EDA9-4FFB-4457-929C-626F2C54C217}" xr6:coauthVersionLast="43" xr6:coauthVersionMax="43" xr10:uidLastSave="{00000000-0000-0000-0000-000000000000}"/>
  <bookViews>
    <workbookView xWindow="3465" yWindow="3465" windowWidth="21600" windowHeight="11385" xr2:uid="{144A3291-84AC-494D-BE6D-2F6E02F8BF48}"/>
  </bookViews>
  <sheets>
    <sheet name="Planilha1" sheetId="1" r:id="rId1"/>
  </sheets>
  <definedNames>
    <definedName name="Meses">OFFSET(Tabela1[[#Headers],[Mês]], Planilha1!$R$2, 0, Planilha1!$R$4, 1)</definedName>
    <definedName name="Unidades">OFFSET(Tabela1[[#Headers],[Unidades]], Planilha1!$R$2, 0, Planilha1!$R$4, 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" i="1" l="1"/>
  <c r="R3" i="1"/>
  <c r="R2" i="1"/>
  <c r="S3" i="1"/>
  <c r="S4" i="1"/>
  <c r="S2" i="1"/>
  <c r="R4" i="1" l="1"/>
</calcChain>
</file>

<file path=xl/sharedStrings.xml><?xml version="1.0" encoding="utf-8"?>
<sst xmlns="http://schemas.openxmlformats.org/spreadsheetml/2006/main" count="10" uniqueCount="10">
  <si>
    <t>Exportações de Veículos no Período</t>
  </si>
  <si>
    <t>Mês</t>
  </si>
  <si>
    <t>Unidades</t>
  </si>
  <si>
    <t>Data inicial:</t>
  </si>
  <si>
    <t>Data final:</t>
  </si>
  <si>
    <t>Posição da data inicial:</t>
  </si>
  <si>
    <t>Posição da data final:</t>
  </si>
  <si>
    <t>Altura do intervalo:</t>
  </si>
  <si>
    <t>Título do gráfico:</t>
  </si>
  <si>
    <t>Plotar unidades vendidas no período selecionado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</si>
</sst>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/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3" fontId="0" fillId="0" borderId="0" xfId="0" applyNumberFormat="1"/>
    <xf numFmtId="0" fontId="0" fillId="0" borderId="0" xfId="0" applyAlignment="1">
      <alignment horizontal="right"/>
    </xf>
    <xf numFmtId="164" fontId="0" fillId="2" borderId="1" xfId="0" applyNumberFormat="1" applyFill="1" applyBorder="1"/>
    <xf numFmtId="0" fontId="1" fillId="0" borderId="2" xfId="0" applyFont="1" applyBorder="1"/>
    <xf numFmtId="0" fontId="0" fillId="0" borderId="2" xfId="0" applyBorder="1"/>
  </cellXfs>
  <cellStyles count="1">
    <cellStyle name="Normal" xfId="0" builtinId="0"/>
  </cellStyles>
  <dxfs count="2">
    <dxf>
      <numFmt numFmtId="3" formatCode="#,##0"/>
    </dxf>
    <dxf>
      <numFmt numFmtId="164" formatCode="m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Planilha1!$R$1</c:f>
          <c:strCache>
            <c:ptCount val="1"/>
            <c:pt idx="0">
              <c:v>VEÍCULOS EXPORTADOS DE JUL/2019 A DEZ/2019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Planilha1!$C$4</c:f>
              <c:strCache>
                <c:ptCount val="1"/>
                <c:pt idx="0">
                  <c:v>Unidades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[0]!Meses</c:f>
              <c:numCache>
                <c:formatCode>mmm/yyyy</c:formatCode>
                <c:ptCount val="6"/>
                <c:pt idx="0">
                  <c:v>43647</c:v>
                </c:pt>
                <c:pt idx="1">
                  <c:v>43678</c:v>
                </c:pt>
                <c:pt idx="2">
                  <c:v>43709</c:v>
                </c:pt>
                <c:pt idx="3">
                  <c:v>43739</c:v>
                </c:pt>
                <c:pt idx="4">
                  <c:v>43770</c:v>
                </c:pt>
                <c:pt idx="5">
                  <c:v>43800</c:v>
                </c:pt>
              </c:numCache>
            </c:numRef>
          </c:cat>
          <c:val>
            <c:numRef>
              <c:f>[0]!Unidades</c:f>
              <c:numCache>
                <c:formatCode>#,##0</c:formatCode>
                <c:ptCount val="6"/>
                <c:pt idx="0">
                  <c:v>133972</c:v>
                </c:pt>
                <c:pt idx="1">
                  <c:v>115454</c:v>
                </c:pt>
                <c:pt idx="2">
                  <c:v>110870</c:v>
                </c:pt>
                <c:pt idx="3">
                  <c:v>83590</c:v>
                </c:pt>
                <c:pt idx="4">
                  <c:v>94012</c:v>
                </c:pt>
                <c:pt idx="5">
                  <c:v>127179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20-4D52-A531-A207895ADE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920471064"/>
        <c:axId val="920474672"/>
      </c:barChart>
      <c:dateAx>
        <c:axId val="920471064"/>
        <c:scaling>
          <c:orientation val="minMax"/>
        </c:scaling>
        <c:delete val="0"/>
        <c:axPos val="b"/>
        <c:numFmt formatCode="mmm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20474672"/>
        <c:crosses val="autoZero"/>
        <c:auto val="1"/>
        <c:lblOffset val="100"/>
        <c:baseTimeUnit val="months"/>
      </c:dateAx>
      <c:valAx>
        <c:axId val="920474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204710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</xdr:colOff>
      <xdr:row>5</xdr:row>
      <xdr:rowOff>0</xdr:rowOff>
    </xdr:from>
    <xdr:to>
      <xdr:col>14</xdr:col>
      <xdr:colOff>1</xdr:colOff>
      <xdr:row>21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D155182-C957-4DF6-8C64-C635EE47D0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E90FAD-32E5-4118-893F-682DD9AC8CC2}" name="Tabela1" displayName="Tabela1" ref="B4:C64" totalsRowShown="0">
  <autoFilter ref="B4:C64" xr:uid="{A0184D32-82A9-46DB-8FAF-88488D0068A3}"/>
  <tableColumns count="2">
    <tableColumn id="1" xr3:uid="{8596DA78-B870-4F51-9CB3-92443A314282}" name="Mês" dataDxfId="1"/>
    <tableColumn id="2" xr3:uid="{8411FFD2-AD14-4310-91FB-8B1714C0AD49}" name="Unidades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4BAD0-5FCF-4207-83BE-C0C173A450D1}">
  <dimension ref="B1:S64"/>
  <sheetViews>
    <sheetView showGridLines="0" tabSelected="1" workbookViewId="0">
      <selection activeCell="G4" sqref="G4"/>
    </sheetView>
  </sheetViews>
  <sheetFormatPr defaultRowHeight="15" x14ac:dyDescent="0.25"/>
  <cols>
    <col min="1" max="1" width="2.7109375" customWidth="1"/>
    <col min="3" max="3" width="11.5703125" customWidth="1"/>
  </cols>
  <sheetData>
    <row r="1" spans="2:19" ht="23.25" x14ac:dyDescent="0.35">
      <c r="B1" s="1" t="s">
        <v>0</v>
      </c>
      <c r="Q1" s="5" t="s">
        <v>8</v>
      </c>
      <c r="R1" s="7" t="str">
        <f>UPPER("Veículos exportados de " &amp; TEXT(G4,"mmm/aaaa") &amp; " a " &amp; TEXT(J4,"mmm/aaaa"))</f>
        <v>VEÍCULOS EXPORTADOS DE JUL/2019 A DEZ/2019</v>
      </c>
    </row>
    <row r="2" spans="2:19" x14ac:dyDescent="0.25">
      <c r="B2" s="2" t="s">
        <v>9</v>
      </c>
      <c r="Q2" s="5" t="s">
        <v>5</v>
      </c>
      <c r="R2" s="8">
        <f>MATCH(G4,Tabela1[Mês],0)</f>
        <v>19</v>
      </c>
      <c r="S2" t="str">
        <f t="shared" ref="S2:S4" ca="1" si="0">_xlfn.FORMULATEXT(R2)</f>
        <v>=CORRESP(G4;Tabela1[Mês];0)</v>
      </c>
    </row>
    <row r="3" spans="2:19" x14ac:dyDescent="0.25">
      <c r="Q3" s="5" t="s">
        <v>6</v>
      </c>
      <c r="R3" s="8">
        <f>MATCH(J4,Tabela1[Mês],0)</f>
        <v>24</v>
      </c>
      <c r="S3" t="str">
        <f t="shared" ca="1" si="0"/>
        <v>=CORRESP(J4;Tabela1[Mês];0)</v>
      </c>
    </row>
    <row r="4" spans="2:19" x14ac:dyDescent="0.25">
      <c r="B4" t="s">
        <v>1</v>
      </c>
      <c r="C4" t="s">
        <v>2</v>
      </c>
      <c r="F4" s="5" t="s">
        <v>3</v>
      </c>
      <c r="G4" s="6">
        <v>43647</v>
      </c>
      <c r="I4" s="5" t="s">
        <v>4</v>
      </c>
      <c r="J4" s="6">
        <v>43800</v>
      </c>
      <c r="Q4" s="5" t="s">
        <v>7</v>
      </c>
      <c r="R4" s="8">
        <f>R3-R2+1</f>
        <v>6</v>
      </c>
      <c r="S4" t="str">
        <f t="shared" ca="1" si="0"/>
        <v>=R3-R2+1</v>
      </c>
    </row>
    <row r="5" spans="2:19" x14ac:dyDescent="0.25">
      <c r="B5" s="3">
        <v>43101</v>
      </c>
      <c r="C5" s="4">
        <v>117622</v>
      </c>
    </row>
    <row r="6" spans="2:19" x14ac:dyDescent="0.25">
      <c r="B6" s="3">
        <v>43132</v>
      </c>
      <c r="C6" s="4">
        <v>83088</v>
      </c>
    </row>
    <row r="7" spans="2:19" x14ac:dyDescent="0.25">
      <c r="B7" s="3">
        <v>43160</v>
      </c>
      <c r="C7" s="4">
        <v>97763</v>
      </c>
    </row>
    <row r="8" spans="2:19" x14ac:dyDescent="0.25">
      <c r="B8" s="3">
        <v>43191</v>
      </c>
      <c r="C8" s="4">
        <v>90953</v>
      </c>
    </row>
    <row r="9" spans="2:19" x14ac:dyDescent="0.25">
      <c r="B9" s="3">
        <v>43221</v>
      </c>
      <c r="C9" s="4">
        <v>113692</v>
      </c>
    </row>
    <row r="10" spans="2:19" x14ac:dyDescent="0.25">
      <c r="B10" s="3">
        <v>43252</v>
      </c>
      <c r="C10" s="4">
        <v>99110</v>
      </c>
    </row>
    <row r="11" spans="2:19" x14ac:dyDescent="0.25">
      <c r="B11" s="3">
        <v>43282</v>
      </c>
      <c r="C11" s="4">
        <v>123447</v>
      </c>
    </row>
    <row r="12" spans="2:19" x14ac:dyDescent="0.25">
      <c r="B12" s="3">
        <v>43313</v>
      </c>
      <c r="C12" s="4">
        <v>125343</v>
      </c>
    </row>
    <row r="13" spans="2:19" x14ac:dyDescent="0.25">
      <c r="B13" s="3">
        <v>43344</v>
      </c>
      <c r="C13" s="4">
        <v>110942</v>
      </c>
    </row>
    <row r="14" spans="2:19" x14ac:dyDescent="0.25">
      <c r="B14" s="3">
        <v>43374</v>
      </c>
      <c r="C14" s="4">
        <v>83895</v>
      </c>
    </row>
    <row r="15" spans="2:19" x14ac:dyDescent="0.25">
      <c r="B15" s="3">
        <v>43405</v>
      </c>
      <c r="C15" s="4">
        <v>106556</v>
      </c>
    </row>
    <row r="16" spans="2:19" x14ac:dyDescent="0.25">
      <c r="B16" s="3">
        <v>43435</v>
      </c>
      <c r="C16" s="4">
        <v>110814</v>
      </c>
    </row>
    <row r="17" spans="2:3" x14ac:dyDescent="0.25">
      <c r="B17" s="3">
        <v>43466</v>
      </c>
      <c r="C17" s="4">
        <v>137428</v>
      </c>
    </row>
    <row r="18" spans="2:3" x14ac:dyDescent="0.25">
      <c r="B18" s="3">
        <v>43497</v>
      </c>
      <c r="C18" s="4">
        <v>95946</v>
      </c>
    </row>
    <row r="19" spans="2:3" x14ac:dyDescent="0.25">
      <c r="B19" s="3">
        <v>43525</v>
      </c>
      <c r="C19" s="4">
        <v>104382</v>
      </c>
    </row>
    <row r="20" spans="2:3" x14ac:dyDescent="0.25">
      <c r="B20" s="3">
        <v>43556</v>
      </c>
      <c r="C20" s="4">
        <v>92237</v>
      </c>
    </row>
    <row r="21" spans="2:3" x14ac:dyDescent="0.25">
      <c r="B21" s="3">
        <v>43586</v>
      </c>
      <c r="C21" s="4">
        <v>109025</v>
      </c>
    </row>
    <row r="22" spans="2:3" x14ac:dyDescent="0.25">
      <c r="B22" s="3">
        <v>43617</v>
      </c>
      <c r="C22" s="4">
        <v>100424</v>
      </c>
    </row>
    <row r="23" spans="2:3" x14ac:dyDescent="0.25">
      <c r="B23" s="3">
        <v>43647</v>
      </c>
      <c r="C23" s="4">
        <v>133972</v>
      </c>
    </row>
    <row r="24" spans="2:3" x14ac:dyDescent="0.25">
      <c r="B24" s="3">
        <v>43678</v>
      </c>
      <c r="C24" s="4">
        <v>115454</v>
      </c>
    </row>
    <row r="25" spans="2:3" x14ac:dyDescent="0.25">
      <c r="B25" s="3">
        <v>43709</v>
      </c>
      <c r="C25" s="4">
        <v>110870</v>
      </c>
    </row>
    <row r="26" spans="2:3" x14ac:dyDescent="0.25">
      <c r="B26" s="3">
        <v>43739</v>
      </c>
      <c r="C26" s="4">
        <v>83590</v>
      </c>
    </row>
    <row r="27" spans="2:3" x14ac:dyDescent="0.25">
      <c r="B27" s="3">
        <v>43770</v>
      </c>
      <c r="C27" s="4">
        <v>94012</v>
      </c>
    </row>
    <row r="28" spans="2:3" x14ac:dyDescent="0.25">
      <c r="B28" s="3">
        <v>43800</v>
      </c>
      <c r="C28" s="4">
        <v>127179</v>
      </c>
    </row>
    <row r="29" spans="2:3" x14ac:dyDescent="0.25">
      <c r="B29" s="3">
        <v>43831</v>
      </c>
      <c r="C29" s="4">
        <v>133695</v>
      </c>
    </row>
    <row r="30" spans="2:3" x14ac:dyDescent="0.25">
      <c r="B30" s="3">
        <v>43862</v>
      </c>
      <c r="C30" s="4">
        <v>81765</v>
      </c>
    </row>
    <row r="31" spans="2:3" x14ac:dyDescent="0.25">
      <c r="B31" s="3">
        <v>43891</v>
      </c>
      <c r="C31" s="4">
        <v>100913</v>
      </c>
    </row>
    <row r="32" spans="2:3" x14ac:dyDescent="0.25">
      <c r="B32" s="3">
        <v>43922</v>
      </c>
      <c r="C32" s="4">
        <v>103367</v>
      </c>
    </row>
    <row r="33" spans="2:3" x14ac:dyDescent="0.25">
      <c r="B33" s="3">
        <v>43952</v>
      </c>
      <c r="C33" s="4">
        <v>99079</v>
      </c>
    </row>
    <row r="34" spans="2:3" x14ac:dyDescent="0.25">
      <c r="B34" s="3">
        <v>43983</v>
      </c>
      <c r="C34" s="4">
        <v>105749</v>
      </c>
    </row>
    <row r="35" spans="2:3" x14ac:dyDescent="0.25">
      <c r="B35" s="3">
        <v>44013</v>
      </c>
      <c r="C35" s="4">
        <v>114597</v>
      </c>
    </row>
    <row r="36" spans="2:3" x14ac:dyDescent="0.25">
      <c r="B36" s="3">
        <v>44044</v>
      </c>
      <c r="C36" s="4">
        <v>115219</v>
      </c>
    </row>
    <row r="37" spans="2:3" x14ac:dyDescent="0.25">
      <c r="B37" s="3">
        <v>44075</v>
      </c>
      <c r="C37" s="4">
        <v>100731</v>
      </c>
    </row>
    <row r="38" spans="2:3" x14ac:dyDescent="0.25">
      <c r="B38" s="3">
        <v>44105</v>
      </c>
      <c r="C38" s="4">
        <v>86373</v>
      </c>
    </row>
    <row r="39" spans="2:3" x14ac:dyDescent="0.25">
      <c r="B39" s="3">
        <v>44136</v>
      </c>
      <c r="C39" s="4">
        <v>105461</v>
      </c>
    </row>
    <row r="40" spans="2:3" x14ac:dyDescent="0.25">
      <c r="B40" s="3">
        <v>44166</v>
      </c>
      <c r="C40" s="4">
        <v>111115</v>
      </c>
    </row>
    <row r="41" spans="2:3" x14ac:dyDescent="0.25">
      <c r="B41" s="3">
        <v>44197</v>
      </c>
      <c r="C41" s="4">
        <v>135638</v>
      </c>
    </row>
    <row r="42" spans="2:3" x14ac:dyDescent="0.25">
      <c r="B42" s="3">
        <v>44228</v>
      </c>
      <c r="C42" s="4">
        <v>92470</v>
      </c>
    </row>
    <row r="43" spans="2:3" x14ac:dyDescent="0.25">
      <c r="B43" s="3">
        <v>44256</v>
      </c>
      <c r="C43" s="4">
        <v>105381</v>
      </c>
    </row>
    <row r="44" spans="2:3" x14ac:dyDescent="0.25">
      <c r="B44" s="3">
        <v>44287</v>
      </c>
      <c r="C44" s="4">
        <v>99952</v>
      </c>
    </row>
    <row r="45" spans="2:3" x14ac:dyDescent="0.25">
      <c r="B45" s="3">
        <v>44317</v>
      </c>
      <c r="C45" s="4">
        <v>112635</v>
      </c>
    </row>
    <row r="46" spans="2:3" x14ac:dyDescent="0.25">
      <c r="B46" s="3">
        <v>44348</v>
      </c>
      <c r="C46" s="4">
        <v>104337</v>
      </c>
    </row>
    <row r="47" spans="2:3" x14ac:dyDescent="0.25">
      <c r="B47" s="3">
        <v>44378</v>
      </c>
      <c r="C47" s="4">
        <v>119435</v>
      </c>
    </row>
    <row r="48" spans="2:3" x14ac:dyDescent="0.25">
      <c r="B48" s="3">
        <v>44409</v>
      </c>
      <c r="C48" s="4">
        <v>108505</v>
      </c>
    </row>
    <row r="49" spans="2:3" x14ac:dyDescent="0.25">
      <c r="B49" s="3">
        <v>44440</v>
      </c>
      <c r="C49" s="4">
        <v>118103</v>
      </c>
    </row>
    <row r="50" spans="2:3" x14ac:dyDescent="0.25">
      <c r="B50" s="3">
        <v>44470</v>
      </c>
      <c r="C50" s="4">
        <v>90905</v>
      </c>
    </row>
    <row r="51" spans="2:3" x14ac:dyDescent="0.25">
      <c r="B51" s="3">
        <v>44501</v>
      </c>
      <c r="C51" s="4">
        <v>107812</v>
      </c>
    </row>
    <row r="52" spans="2:3" x14ac:dyDescent="0.25">
      <c r="B52" s="3">
        <v>44531</v>
      </c>
      <c r="C52" s="4">
        <v>120854</v>
      </c>
    </row>
    <row r="53" spans="2:3" x14ac:dyDescent="0.25">
      <c r="B53" s="3">
        <v>44562</v>
      </c>
      <c r="C53" s="4">
        <v>133633</v>
      </c>
    </row>
    <row r="54" spans="2:3" x14ac:dyDescent="0.25">
      <c r="B54" s="3">
        <v>44593</v>
      </c>
      <c r="C54" s="4">
        <v>92988</v>
      </c>
    </row>
    <row r="55" spans="2:3" x14ac:dyDescent="0.25">
      <c r="B55" s="3">
        <v>44621</v>
      </c>
      <c r="C55" s="4">
        <v>97725</v>
      </c>
    </row>
    <row r="56" spans="2:3" x14ac:dyDescent="0.25">
      <c r="B56" s="3">
        <v>44652</v>
      </c>
      <c r="C56" s="4">
        <v>90426</v>
      </c>
    </row>
    <row r="57" spans="2:3" x14ac:dyDescent="0.25">
      <c r="B57" s="3">
        <v>44682</v>
      </c>
      <c r="C57" s="4">
        <v>108166</v>
      </c>
    </row>
    <row r="58" spans="2:3" x14ac:dyDescent="0.25">
      <c r="B58" s="3">
        <v>44713</v>
      </c>
      <c r="C58" s="4">
        <v>95610</v>
      </c>
    </row>
    <row r="59" spans="2:3" x14ac:dyDescent="0.25">
      <c r="B59" s="3">
        <v>44743</v>
      </c>
      <c r="C59" s="4">
        <v>129338</v>
      </c>
    </row>
    <row r="60" spans="2:3" x14ac:dyDescent="0.25">
      <c r="B60" s="3">
        <v>44774</v>
      </c>
      <c r="C60" s="4">
        <v>112192</v>
      </c>
    </row>
    <row r="61" spans="2:3" x14ac:dyDescent="0.25">
      <c r="B61" s="3">
        <v>44805</v>
      </c>
      <c r="C61" s="4">
        <v>115541</v>
      </c>
    </row>
    <row r="62" spans="2:3" x14ac:dyDescent="0.25">
      <c r="B62" s="3">
        <v>44835</v>
      </c>
      <c r="C62" s="4">
        <v>87598</v>
      </c>
    </row>
    <row r="63" spans="2:3" x14ac:dyDescent="0.25">
      <c r="B63" s="3">
        <v>44866</v>
      </c>
      <c r="C63" s="4">
        <v>109134</v>
      </c>
    </row>
    <row r="64" spans="2:3" x14ac:dyDescent="0.25">
      <c r="B64" s="3">
        <v>44896</v>
      </c>
      <c r="C64" s="4">
        <v>126150</v>
      </c>
    </row>
  </sheetData>
  <dataValidations count="2">
    <dataValidation type="list" allowBlank="1" showInputMessage="1" showErrorMessage="1" sqref="G4" xr:uid="{D19A095F-A23A-4DF9-8946-52EFCC976D63}">
      <formula1>$B$5:$B$64</formula1>
    </dataValidation>
    <dataValidation type="list" allowBlank="1" showInputMessage="1" showErrorMessage="1" sqref="J4" xr:uid="{47C47D65-C3CB-48EB-A4C3-C0DE53AC4324}">
      <formula1>OFFSET($B$4,$R$2+1,0,COUNT($B:$B)-$R$2,1)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dcterms:created xsi:type="dcterms:W3CDTF">2019-04-28T13:33:02Z</dcterms:created>
  <dcterms:modified xsi:type="dcterms:W3CDTF">2019-04-28T17:04:24Z</dcterms:modified>
</cp:coreProperties>
</file>